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<sst xmlns="http://schemas.openxmlformats.org/spreadsheetml/2006/main" count="43" uniqueCount="40">
  <si>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</si>
  <si>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</si>
  <si>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</si>
  <si>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</si>
  <si>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</si>
  <si>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</si>
  <si>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</si>
  <si>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</si>
  <si>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</si>
  <si>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</si>
  <si>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</si>
  <si>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</si>
  <si>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</si>
  <si>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</si>
  <si>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</si>
  <si>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</si>
  <si>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</si>
  <si>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</si>
  <si>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</si>
  <si>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</si>
  <si>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</si>
  <si>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</si>
  <si>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</si>
  <si>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</si>
  <si>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</si>
  <si>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</si>
  <si>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</si>
  <si>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</si>
  <si>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</si>
  <si>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</si>
  <si>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</si>
  <si>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</si>
  <si>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</si>
  <si>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</si>
  <si>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</si>
  <si>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</si>
  <si>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</si>
  <si>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</si>
  <si>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    г.Ливны                         11-18 лет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</si>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</sst>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26" sqref="E2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38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39</v>
      </c>
      <c r="E5" s="11">
        <v>200</v>
      </c>
      <c r="F5" s="12">
        <v>3.85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29</v>
      </c>
      <c r="E7" s="18">
        <v>100</v>
      </c>
      <c r="F7" s="19">
        <v>34.21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20</v>
      </c>
      <c r="E8" s="25">
        <f t="shared" ref="E8:J8" si="0">SUM(E4:E7)</f>
        <v>560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23</v>
      </c>
      <c r="B12" s="17" t="s">
        <v>24</v>
      </c>
      <c r="C12" s="44" t="s">
        <v>18</v>
      </c>
      <c r="D12" s="16" t="s">
        <v>25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26</v>
      </c>
      <c r="C13" s="56">
        <v>137</v>
      </c>
      <c r="D13" s="16" t="s">
        <v>27</v>
      </c>
      <c r="E13" s="11">
        <v>200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28</v>
      </c>
      <c r="C14" s="56">
        <v>387</v>
      </c>
      <c r="D14" s="16" t="s">
        <v>29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30</v>
      </c>
      <c r="C15" s="56">
        <v>470</v>
      </c>
      <c r="D15" s="16" t="s">
        <v>31</v>
      </c>
      <c r="E15" s="11">
        <v>150</v>
      </c>
      <c r="F15" s="13">
        <v>15.86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32</v>
      </c>
      <c r="C16" s="56">
        <v>648</v>
      </c>
      <c r="D16" s="16" t="s">
        <v>33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34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35</v>
      </c>
      <c r="C18" s="46" t="s">
        <v>36</v>
      </c>
      <c r="D18" s="16" t="s">
        <v>37</v>
      </c>
      <c r="E18" s="11">
        <v>60</v>
      </c>
      <c r="F18" s="13">
        <v>4.25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20</v>
      </c>
      <c r="E19" s="27">
        <f t="shared" ref="E19:J19" si="1">SUM(E12:E18)</f>
        <v>770</v>
      </c>
      <c r="F19" s="26">
        <f t="shared" si="1"/>
        <v>70</v>
      </c>
      <c r="G19" s="27">
        <f t="shared" si="1"/>
        <v>730</v>
      </c>
      <c r="H19" s="27">
        <f t="shared" si="1"/>
        <v>26</v>
      </c>
      <c r="I19" s="27">
        <f t="shared" si="1"/>
        <v>24</v>
      </c>
      <c r="J19" s="27">
        <f t="shared" si="1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2026-03-11T12:39:09Z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